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60" i="1" l="1"/>
  <c r="H33" i="1" l="1"/>
  <c r="H25" i="1"/>
  <c r="H38" i="1" l="1"/>
  <c r="H53" i="1"/>
  <c r="H30" i="1" l="1"/>
  <c r="H14" i="1"/>
  <c r="H13" i="1" s="1"/>
  <c r="H62" i="1" l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<sst xmlns="http://schemas.openxmlformats.org/spreadsheetml/2006/main" count="61" uniqueCount="34">
  <si>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</si>
  <si>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</si>
  <si>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</si>
  <si>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</si>
  <si>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</si>
  <si>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</si>
  <si>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</si>
  <si>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</si>
  <si>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</si>
  <si>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</si>
  <si>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</si>
  <si>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</si>
  <si>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</si>
  <si>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</si>
  <si>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</si>
  <si>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</si>
  <si>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</si>
  <si>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</si>
  <si>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</si>
  <si>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</si>
  <si>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</si>
  <si>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</si>
  <si>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</si>
  <si>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</si>
  <si>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</si>
  <si>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</si>
  <si>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</si>
  <si>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</si>
  <si>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</si>
  <si>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</si>
  <si>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</si>
  <si>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14.04.2025 </t>
  </si>
  <si>
    <t>Primljena i neutrošena participacija od 14.04.2025</t>
  </si>
  <si>
    <t>Dana 14.04.2025.godine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</si>
</sst>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45761</v>
      </c>
      <c r="H12" s="12">
        <v>1363294.98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45761</v>
      </c>
      <c r="H13" s="1">
        <f>H14+H30-H38-H53</f>
        <v>212180.02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45761</v>
      </c>
      <c r="H14" s="2">
        <f>SUM(H15:H29)</f>
        <v>195440.02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</f>
        <v>132742.77999999997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45761</v>
      </c>
      <c r="H30" s="2">
        <f>H31+H32+H33+H34+H36+H37+H35</f>
        <v>16739.999999999996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2" x14ac:dyDescent="0.25">
      <c r="B38" s="48" t="s">
        <v>22</v>
      </c>
      <c r="C38" s="49"/>
      <c r="D38" s="49"/>
      <c r="E38" s="49"/>
      <c r="F38" s="50"/>
      <c r="G38" s="20">
        <v>45761</v>
      </c>
      <c r="H38" s="3">
        <f>SUM(H39:H52)</f>
        <v>0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45761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45761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</f>
        <v>1151114.9600000002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1363294.9800000002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33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2025-04-15T11:54:28Z</dcterms:modified>
  <cp:category/>
  <cp:contentStatus/>
</cp:coreProperties>
</file>